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<sst xmlns="http://schemas.openxmlformats.org/spreadsheetml/2006/main" count="625" uniqueCount="398">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</sst>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110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2</v>
      </c>
      <c r="E10" s="5">
        <f>E11+E12+E13+E14+E15</f>
        <v>48520</v>
      </c>
    </row>
    <row r="11" spans="1:5" x14ac:dyDescent="0.3">
      <c r="A11" s="31">
        <v>6</v>
      </c>
      <c r="B11" s="27"/>
      <c r="C11" s="30" t="s">
        <v>10</v>
      </c>
      <c r="D11" s="25">
        <v>2</v>
      </c>
      <c r="E11" s="25">
        <v>48520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27123</v>
      </c>
    </row>
    <row r="17" spans="1:5" x14ac:dyDescent="0.3">
      <c r="A17" s="31">
        <v>12</v>
      </c>
      <c r="B17" s="27"/>
      <c r="C17" s="30" t="s">
        <v>14</v>
      </c>
      <c r="D17" s="25">
        <v>2</v>
      </c>
      <c r="E17" s="25">
        <v>27123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5</v>
      </c>
      <c r="E18" s="5">
        <f>E19</f>
        <v>224165</v>
      </c>
    </row>
    <row r="19" spans="1:5" x14ac:dyDescent="0.3">
      <c r="A19" s="31">
        <v>14</v>
      </c>
      <c r="B19" s="27"/>
      <c r="C19" s="30" t="s">
        <v>16</v>
      </c>
      <c r="D19" s="25">
        <v>5</v>
      </c>
      <c r="E19" s="25">
        <v>224165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40</v>
      </c>
      <c r="E20" s="5">
        <f>E21</f>
        <v>4720324</v>
      </c>
    </row>
    <row r="21" spans="1:5" x14ac:dyDescent="0.3">
      <c r="A21" s="31">
        <v>16</v>
      </c>
      <c r="B21" s="27"/>
      <c r="C21" s="30" t="s">
        <v>18</v>
      </c>
      <c r="D21" s="25">
        <v>40</v>
      </c>
      <c r="E21" s="25">
        <v>4720324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40</v>
      </c>
      <c r="E22" s="5">
        <f>E23+E24</f>
        <v>597528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40</v>
      </c>
      <c r="E24" s="25">
        <v>597528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8</v>
      </c>
      <c r="E25" s="5">
        <f>E26</f>
        <v>816497</v>
      </c>
    </row>
    <row r="26" spans="1:5" x14ac:dyDescent="0.3">
      <c r="A26" s="31">
        <v>21</v>
      </c>
      <c r="B26" s="27"/>
      <c r="C26" s="30" t="s">
        <v>23</v>
      </c>
      <c r="D26" s="25">
        <v>8</v>
      </c>
      <c r="E26" s="25">
        <v>816497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154</v>
      </c>
      <c r="E29" s="5">
        <f>E30</f>
        <v>8672093</v>
      </c>
    </row>
    <row r="30" spans="1:5" x14ac:dyDescent="0.3">
      <c r="A30" s="31">
        <v>25</v>
      </c>
      <c r="B30" s="27"/>
      <c r="C30" s="30" t="s">
        <v>27</v>
      </c>
      <c r="D30" s="25">
        <v>154</v>
      </c>
      <c r="E30" s="25">
        <v>8672093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64</v>
      </c>
      <c r="E31" s="5">
        <f>E32</f>
        <v>3587258</v>
      </c>
    </row>
    <row r="32" spans="1:5" x14ac:dyDescent="0.3">
      <c r="A32" s="31">
        <v>27</v>
      </c>
      <c r="B32" s="27"/>
      <c r="C32" s="30" t="s">
        <v>29</v>
      </c>
      <c r="D32" s="25">
        <v>64</v>
      </c>
      <c r="E32" s="25">
        <v>3587258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13</v>
      </c>
      <c r="E33" s="5">
        <f>E34</f>
        <v>1031596</v>
      </c>
    </row>
    <row r="34" spans="1:5" x14ac:dyDescent="0.3">
      <c r="A34" s="31">
        <v>29</v>
      </c>
      <c r="B34" s="27"/>
      <c r="C34" s="30" t="s">
        <v>31</v>
      </c>
      <c r="D34" s="25">
        <v>13</v>
      </c>
      <c r="E34" s="25">
        <v>1031596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25</v>
      </c>
      <c r="E35" s="5">
        <f>E36+E37</f>
        <v>1109040</v>
      </c>
    </row>
    <row r="36" spans="1:5" x14ac:dyDescent="0.3">
      <c r="A36" s="31">
        <v>31</v>
      </c>
      <c r="B36" s="27"/>
      <c r="C36" s="30" t="s">
        <v>33</v>
      </c>
      <c r="D36" s="25">
        <v>25</v>
      </c>
      <c r="E36" s="25">
        <v>1109040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405034</v>
      </c>
    </row>
    <row r="39" spans="1:5" x14ac:dyDescent="0.3">
      <c r="A39" s="31">
        <v>34</v>
      </c>
      <c r="B39" s="27"/>
      <c r="C39" s="30" t="s">
        <v>36</v>
      </c>
      <c r="D39" s="25">
        <v>5</v>
      </c>
      <c r="E39" s="25">
        <v>405034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9</v>
      </c>
      <c r="E42" s="5">
        <f>E43</f>
        <v>647683</v>
      </c>
    </row>
    <row r="43" spans="1:5" x14ac:dyDescent="0.3">
      <c r="A43" s="31">
        <v>38</v>
      </c>
      <c r="B43" s="27"/>
      <c r="C43" s="30" t="s">
        <v>40</v>
      </c>
      <c r="D43" s="25">
        <v>9</v>
      </c>
      <c r="E43" s="25">
        <v>647683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164</v>
      </c>
      <c r="E44" s="5">
        <f>E45+E46+E47+E48</f>
        <v>9155156</v>
      </c>
    </row>
    <row r="45" spans="1:5" x14ac:dyDescent="0.3">
      <c r="A45" s="31">
        <v>40</v>
      </c>
      <c r="B45" s="27"/>
      <c r="C45" s="30" t="s">
        <v>42</v>
      </c>
      <c r="D45" s="25">
        <v>164</v>
      </c>
      <c r="E45" s="25">
        <v>9155156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17</v>
      </c>
      <c r="E49" s="5">
        <f>E50</f>
        <v>741683</v>
      </c>
    </row>
    <row r="50" spans="1:5" x14ac:dyDescent="0.3">
      <c r="A50" s="31">
        <v>45</v>
      </c>
      <c r="B50" s="27"/>
      <c r="C50" s="30" t="s">
        <v>47</v>
      </c>
      <c r="D50" s="25">
        <v>17</v>
      </c>
      <c r="E50" s="25">
        <v>741683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16</v>
      </c>
      <c r="E51" s="5">
        <f>E52+E53</f>
        <v>1722776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16</v>
      </c>
      <c r="E53" s="25">
        <v>1722776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9</v>
      </c>
      <c r="E54" s="5">
        <f>E55</f>
        <v>821696</v>
      </c>
    </row>
    <row r="55" spans="1:5" x14ac:dyDescent="0.3">
      <c r="A55" s="31">
        <v>50</v>
      </c>
      <c r="B55" s="27"/>
      <c r="C55" s="30" t="s">
        <v>52</v>
      </c>
      <c r="D55" s="25">
        <v>9</v>
      </c>
      <c r="E55" s="25">
        <v>821696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4</v>
      </c>
      <c r="E66" s="5">
        <f>E67+E68</f>
        <v>145032</v>
      </c>
    </row>
    <row r="67" spans="1:5" x14ac:dyDescent="0.3">
      <c r="A67" s="31">
        <v>62</v>
      </c>
      <c r="B67" s="27"/>
      <c r="C67" s="30" t="s">
        <v>64</v>
      </c>
      <c r="D67" s="25">
        <v>4</v>
      </c>
      <c r="E67" s="25">
        <v>145032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25842</v>
      </c>
    </row>
    <row r="70" spans="1:5" x14ac:dyDescent="0.3">
      <c r="A70" s="31">
        <v>65</v>
      </c>
      <c r="B70" s="27"/>
      <c r="C70" s="30" t="s">
        <v>67</v>
      </c>
      <c r="D70" s="25">
        <v>1</v>
      </c>
      <c r="E70" s="25">
        <v>25842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65</v>
      </c>
      <c r="E71" s="5">
        <f>E72</f>
        <v>2813314</v>
      </c>
    </row>
    <row r="72" spans="1:5" x14ac:dyDescent="0.3">
      <c r="A72" s="31">
        <v>67</v>
      </c>
      <c r="B72" s="27"/>
      <c r="C72" s="30" t="s">
        <v>69</v>
      </c>
      <c r="D72" s="25">
        <v>65</v>
      </c>
      <c r="E72" s="25">
        <v>2813314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101</v>
      </c>
      <c r="E73" s="5">
        <f>E74</f>
        <v>6938720</v>
      </c>
    </row>
    <row r="74" spans="1:5" x14ac:dyDescent="0.3">
      <c r="A74" s="31">
        <v>69</v>
      </c>
      <c r="B74" s="27"/>
      <c r="C74" s="30" t="s">
        <v>71</v>
      </c>
      <c r="D74" s="25">
        <v>101</v>
      </c>
      <c r="E74" s="25">
        <v>6938720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4</v>
      </c>
      <c r="E75" s="5">
        <f>E76</f>
        <v>321707</v>
      </c>
    </row>
    <row r="76" spans="1:5" x14ac:dyDescent="0.3">
      <c r="A76" s="31">
        <v>71</v>
      </c>
      <c r="B76" s="27"/>
      <c r="C76" s="30" t="s">
        <v>73</v>
      </c>
      <c r="D76" s="25">
        <v>4</v>
      </c>
      <c r="E76" s="25">
        <v>321707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1</v>
      </c>
      <c r="E77" s="5">
        <f>E78+E79</f>
        <v>55376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1</v>
      </c>
      <c r="E79" s="25">
        <v>55376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15</v>
      </c>
      <c r="E80" s="5">
        <f>E81</f>
        <v>655091</v>
      </c>
    </row>
    <row r="81" spans="1:5" x14ac:dyDescent="0.3">
      <c r="A81" s="31">
        <v>76</v>
      </c>
      <c r="B81" s="27"/>
      <c r="C81" s="30" t="s">
        <v>78</v>
      </c>
      <c r="D81" s="25">
        <v>15</v>
      </c>
      <c r="E81" s="25">
        <v>655091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92</v>
      </c>
      <c r="E82" s="5">
        <f>E83</f>
        <v>3494700</v>
      </c>
    </row>
    <row r="83" spans="1:5" x14ac:dyDescent="0.3">
      <c r="A83" s="31">
        <v>78</v>
      </c>
      <c r="B83" s="27"/>
      <c r="C83" s="30" t="s">
        <v>80</v>
      </c>
      <c r="D83" s="25">
        <v>92</v>
      </c>
      <c r="E83" s="25">
        <v>3494700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189332</v>
      </c>
    </row>
    <row r="85" spans="1:5" x14ac:dyDescent="0.3">
      <c r="A85" s="31">
        <v>80</v>
      </c>
      <c r="B85" s="27"/>
      <c r="C85" s="30" t="s">
        <v>82</v>
      </c>
      <c r="D85" s="25">
        <v>2</v>
      </c>
      <c r="E85" s="25">
        <v>189332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151</v>
      </c>
      <c r="E86" s="5">
        <f>E87+E88</f>
        <v>7590722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151</v>
      </c>
      <c r="E88" s="25">
        <v>7590722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83</v>
      </c>
      <c r="E89" s="5">
        <f>E90</f>
        <v>3269505</v>
      </c>
    </row>
    <row r="90" spans="1:5" x14ac:dyDescent="0.3">
      <c r="A90" s="31">
        <v>85</v>
      </c>
      <c r="B90" s="27"/>
      <c r="C90" s="30" t="s">
        <v>87</v>
      </c>
      <c r="D90" s="25">
        <v>83</v>
      </c>
      <c r="E90" s="25">
        <v>3269505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169</v>
      </c>
      <c r="E91" s="5">
        <f>E92+E93</f>
        <v>5738460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169</v>
      </c>
      <c r="E93" s="25">
        <v>5738460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34</v>
      </c>
      <c r="E94" s="5">
        <f>E95</f>
        <v>2139618</v>
      </c>
    </row>
    <row r="95" spans="1:5" x14ac:dyDescent="0.3">
      <c r="A95" s="31">
        <v>90</v>
      </c>
      <c r="B95" s="27"/>
      <c r="C95" s="30" t="s">
        <v>92</v>
      </c>
      <c r="D95" s="25">
        <v>34</v>
      </c>
      <c r="E95" s="25">
        <v>2139618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1371259</v>
      </c>
    </row>
    <row r="97" spans="1:8" x14ac:dyDescent="0.3">
      <c r="A97" s="31">
        <v>92</v>
      </c>
      <c r="B97" s="27"/>
      <c r="C97" s="30" t="s">
        <v>94</v>
      </c>
      <c r="D97" s="25">
        <v>8</v>
      </c>
      <c r="E97" s="25">
        <v>1371259</v>
      </c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12</v>
      </c>
      <c r="E100" s="5">
        <f>E101</f>
        <v>711020</v>
      </c>
    </row>
    <row r="101" spans="1:8" x14ac:dyDescent="0.3">
      <c r="A101" s="31">
        <v>96</v>
      </c>
      <c r="B101" s="27"/>
      <c r="C101" s="30" t="s">
        <v>98</v>
      </c>
      <c r="D101" s="25">
        <v>12</v>
      </c>
      <c r="E101" s="25">
        <v>711020</v>
      </c>
    </row>
    <row r="102" spans="1:8" x14ac:dyDescent="0.3">
      <c r="A102" s="31">
        <v>97</v>
      </c>
      <c r="B102" s="27">
        <v>36</v>
      </c>
      <c r="C102" s="28" t="s">
        <v>99</v>
      </c>
      <c r="D102" s="8">
        <v>35</v>
      </c>
      <c r="E102" s="8">
        <v>1320611</v>
      </c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</row>
    <row r="110" spans="1:8" x14ac:dyDescent="0.3">
      <c r="A110" s="62" t="s">
        <v>107</v>
      </c>
      <c r="B110" s="55"/>
      <c r="C110" s="56"/>
      <c r="D110" s="34">
        <v>1350</v>
      </c>
      <c r="E110" s="34">
        <v>71108481</v>
      </c>
    </row>
    <row r="111" spans="1:8" x14ac:dyDescent="0.3">
      <c r="D111" s="35">
        <f>SUM(D108,D103,D102,D100,D98,D96,D94,D91,D89,D86,D84,D82,D80,D77,D75,D73,D71,D69,D66,D56,D54,D51,D49,D44,D42,D38,D35,D33,D31,D29,D27,D25,D22,D20,D18,D16,D10,D6)</f>
        <v>1350</v>
      </c>
      <c r="E111" s="35">
        <f>SUM(E108,E103,E102,E100,E98,E96,E94,E91,E89,E86,E84,E82,E80,E77,E75,E73,E71,E69,E66,E56,E54,E51,E49,E44,E42,E38,E35,E33,E31,E29,E27,E25,E22,E20,E18,E16,E10,E6)</f>
        <v>71108481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1" t="s">
        <v>3</v>
      </c>
      <c r="E121" s="51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4" t="s">
        <v>107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I120" sqref="I1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179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1" t="s">
        <v>2</v>
      </c>
      <c r="D3" s="51" t="s">
        <v>3</v>
      </c>
      <c r="E3" s="51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1</v>
      </c>
      <c r="E25" s="29">
        <f>E26</f>
        <v>27967</v>
      </c>
    </row>
    <row r="26" spans="1:5" x14ac:dyDescent="0.3">
      <c r="A26" s="31">
        <v>21</v>
      </c>
      <c r="B26" s="27"/>
      <c r="C26" s="30" t="s">
        <v>23</v>
      </c>
      <c r="D26" s="25">
        <v>1</v>
      </c>
      <c r="E26" s="25">
        <v>27967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125</v>
      </c>
      <c r="E29" s="29">
        <f>E30</f>
        <v>3938222</v>
      </c>
    </row>
    <row r="30" spans="1:5" x14ac:dyDescent="0.3">
      <c r="A30" s="31">
        <v>25</v>
      </c>
      <c r="B30" s="27"/>
      <c r="C30" s="30" t="s">
        <v>27</v>
      </c>
      <c r="D30" s="25">
        <v>125</v>
      </c>
      <c r="E30" s="25">
        <v>3938222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139</v>
      </c>
      <c r="E49" s="29">
        <f>E50</f>
        <v>2983003</v>
      </c>
    </row>
    <row r="50" spans="1:5" x14ac:dyDescent="0.3">
      <c r="A50" s="31">
        <v>45</v>
      </c>
      <c r="B50" s="27"/>
      <c r="C50" s="30" t="s">
        <v>47</v>
      </c>
      <c r="D50" s="25">
        <v>139</v>
      </c>
      <c r="E50" s="25">
        <v>2983003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16</v>
      </c>
      <c r="E51" s="29">
        <f>E52+E53</f>
        <v>653859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16</v>
      </c>
      <c r="E53" s="25">
        <v>653859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18264</v>
      </c>
    </row>
    <row r="55" spans="1:5" x14ac:dyDescent="0.3">
      <c r="A55" s="31">
        <v>50</v>
      </c>
      <c r="B55" s="27"/>
      <c r="C55" s="30" t="s">
        <v>52</v>
      </c>
      <c r="D55" s="25">
        <v>1</v>
      </c>
      <c r="E55" s="25">
        <v>18264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1</v>
      </c>
      <c r="E66" s="29">
        <f>E67+E68</f>
        <v>16894</v>
      </c>
    </row>
    <row r="67" spans="1:5" x14ac:dyDescent="0.3">
      <c r="A67" s="31">
        <v>62</v>
      </c>
      <c r="B67" s="27"/>
      <c r="C67" s="30" t="s">
        <v>64</v>
      </c>
      <c r="D67" s="25">
        <v>1</v>
      </c>
      <c r="E67" s="25">
        <v>16894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59</v>
      </c>
      <c r="E71" s="29">
        <f>E72</f>
        <v>2722510</v>
      </c>
    </row>
    <row r="72" spans="1:5" x14ac:dyDescent="0.3">
      <c r="A72" s="31">
        <v>67</v>
      </c>
      <c r="B72" s="27"/>
      <c r="C72" s="30" t="s">
        <v>69</v>
      </c>
      <c r="D72" s="25">
        <v>59</v>
      </c>
      <c r="E72" s="25">
        <v>2722510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4</v>
      </c>
      <c r="E80" s="29">
        <f>E81</f>
        <v>89495</v>
      </c>
    </row>
    <row r="81" spans="1:5" x14ac:dyDescent="0.3">
      <c r="A81" s="31">
        <v>76</v>
      </c>
      <c r="B81" s="27"/>
      <c r="C81" s="30" t="s">
        <v>78</v>
      </c>
      <c r="D81" s="25">
        <v>4</v>
      </c>
      <c r="E81" s="25">
        <v>89495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16894</v>
      </c>
    </row>
    <row r="83" spans="1:5" x14ac:dyDescent="0.3">
      <c r="A83" s="31">
        <v>78</v>
      </c>
      <c r="B83" s="27"/>
      <c r="C83" s="30" t="s">
        <v>80</v>
      </c>
      <c r="D83" s="25">
        <v>1</v>
      </c>
      <c r="E83" s="25">
        <v>16894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620</v>
      </c>
      <c r="E86" s="29">
        <f>E87+E88</f>
        <v>15273223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620</v>
      </c>
      <c r="E88" s="25">
        <v>15273223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26</v>
      </c>
      <c r="E89" s="29">
        <f>E90</f>
        <v>474870</v>
      </c>
    </row>
    <row r="90" spans="1:5" x14ac:dyDescent="0.3">
      <c r="A90" s="31">
        <v>85</v>
      </c>
      <c r="B90" s="27"/>
      <c r="C90" s="30" t="s">
        <v>87</v>
      </c>
      <c r="D90" s="25">
        <v>26</v>
      </c>
      <c r="E90" s="25">
        <v>474870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163</v>
      </c>
      <c r="E91" s="29">
        <f>E92+E93</f>
        <v>3047841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163</v>
      </c>
      <c r="E93" s="25">
        <v>3047841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1</v>
      </c>
      <c r="E94" s="29">
        <f>E95</f>
        <v>48172</v>
      </c>
    </row>
    <row r="95" spans="1:5" x14ac:dyDescent="0.3">
      <c r="A95" s="31">
        <v>90</v>
      </c>
      <c r="B95" s="27"/>
      <c r="C95" s="30" t="s">
        <v>92</v>
      </c>
      <c r="D95" s="25">
        <v>1</v>
      </c>
      <c r="E95" s="25">
        <v>48172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22</v>
      </c>
      <c r="E96" s="29">
        <f>E97</f>
        <v>552493</v>
      </c>
    </row>
    <row r="97" spans="1:5" x14ac:dyDescent="0.3">
      <c r="A97" s="31">
        <v>92</v>
      </c>
      <c r="B97" s="27"/>
      <c r="C97" s="30" t="s">
        <v>94</v>
      </c>
      <c r="D97" s="25">
        <v>22</v>
      </c>
      <c r="E97" s="25">
        <v>552493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1</v>
      </c>
      <c r="E102" s="33">
        <v>12785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55"/>
      <c r="C110" s="56"/>
      <c r="D110" s="14">
        <v>1180</v>
      </c>
      <c r="E110" s="14">
        <v>29876492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1" t="s">
        <v>110</v>
      </c>
      <c r="E113" s="51" t="s">
        <v>4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I20" sqref="I20:J2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2.7109375" style="48" customWidth="1"/>
    <col min="9" max="16384" width="9.140625" style="48"/>
  </cols>
  <sheetData>
    <row r="1" spans="1:5" ht="63" customHeight="1" x14ac:dyDescent="0.3">
      <c r="A1" s="57" t="s">
        <v>180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5" t="s">
        <v>109</v>
      </c>
      <c r="D3" s="63" t="s">
        <v>181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182</v>
      </c>
      <c r="C6" s="9" t="s">
        <v>183</v>
      </c>
      <c r="D6" s="25">
        <v>438</v>
      </c>
      <c r="E6" s="25">
        <v>409848</v>
      </c>
    </row>
    <row r="7" spans="1:5" x14ac:dyDescent="0.3">
      <c r="A7" s="45">
        <v>2</v>
      </c>
      <c r="B7" s="52"/>
      <c r="C7" s="9" t="s">
        <v>184</v>
      </c>
      <c r="D7" s="25"/>
      <c r="E7" s="25">
        <v>0</v>
      </c>
    </row>
    <row r="8" spans="1:5" x14ac:dyDescent="0.3">
      <c r="A8" s="45">
        <v>3</v>
      </c>
      <c r="B8" s="52"/>
      <c r="C8" s="9" t="s">
        <v>185</v>
      </c>
      <c r="D8" s="25"/>
      <c r="E8" s="25">
        <v>0</v>
      </c>
    </row>
    <row r="9" spans="1:5" x14ac:dyDescent="0.3">
      <c r="A9" s="45">
        <v>4</v>
      </c>
      <c r="B9" s="52"/>
      <c r="C9" s="9" t="s">
        <v>186</v>
      </c>
      <c r="D9" s="25"/>
      <c r="E9" s="25">
        <v>0</v>
      </c>
    </row>
    <row r="10" spans="1:5" x14ac:dyDescent="0.3">
      <c r="A10" s="45">
        <v>5</v>
      </c>
      <c r="B10" s="52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2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2"/>
      <c r="C12" s="9" t="s">
        <v>189</v>
      </c>
      <c r="D12" s="25"/>
      <c r="E12" s="25">
        <v>0</v>
      </c>
    </row>
    <row r="13" spans="1:5" x14ac:dyDescent="0.3">
      <c r="A13" s="45">
        <v>8</v>
      </c>
      <c r="B13" s="52"/>
      <c r="C13" s="9" t="s">
        <v>190</v>
      </c>
      <c r="D13" s="25">
        <v>726</v>
      </c>
      <c r="E13" s="25">
        <v>832908</v>
      </c>
    </row>
    <row r="14" spans="1:5" x14ac:dyDescent="0.3">
      <c r="A14" s="45">
        <v>9</v>
      </c>
      <c r="B14" s="52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2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2"/>
      <c r="C16" s="9" t="s">
        <v>193</v>
      </c>
      <c r="D16" s="25">
        <v>1694</v>
      </c>
      <c r="E16" s="25">
        <v>1830562</v>
      </c>
    </row>
    <row r="17" spans="1:5" x14ac:dyDescent="0.3">
      <c r="A17" s="45">
        <v>12</v>
      </c>
      <c r="B17" s="52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195</v>
      </c>
      <c r="D18" s="25">
        <v>2240</v>
      </c>
      <c r="E18" s="25">
        <v>1562904</v>
      </c>
    </row>
    <row r="19" spans="1:5" x14ac:dyDescent="0.3">
      <c r="A19" s="45">
        <v>14</v>
      </c>
      <c r="B19" s="52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197</v>
      </c>
      <c r="D20" s="25">
        <v>242</v>
      </c>
      <c r="E20" s="25">
        <v>75083</v>
      </c>
    </row>
    <row r="21" spans="1:5" x14ac:dyDescent="0.3">
      <c r="A21" s="45">
        <v>16</v>
      </c>
      <c r="B21" s="52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2"/>
      <c r="C22" s="9" t="s">
        <v>199</v>
      </c>
      <c r="D22" s="25">
        <v>94</v>
      </c>
      <c r="E22" s="25">
        <v>127188</v>
      </c>
    </row>
    <row r="23" spans="1:5" x14ac:dyDescent="0.3">
      <c r="A23" s="45">
        <v>18</v>
      </c>
      <c r="B23" s="52"/>
      <c r="C23" s="9" t="s">
        <v>200</v>
      </c>
      <c r="D23" s="25">
        <v>3176</v>
      </c>
      <c r="E23" s="25">
        <v>1704538</v>
      </c>
    </row>
    <row r="24" spans="1:5" x14ac:dyDescent="0.3">
      <c r="A24" s="45">
        <v>19</v>
      </c>
      <c r="B24" s="52"/>
      <c r="C24" s="9" t="s">
        <v>201</v>
      </c>
      <c r="D24" s="25">
        <v>1102</v>
      </c>
      <c r="E24" s="25">
        <v>496215</v>
      </c>
    </row>
    <row r="25" spans="1:5" x14ac:dyDescent="0.3">
      <c r="A25" s="45">
        <v>20</v>
      </c>
      <c r="B25" s="52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203</v>
      </c>
      <c r="D26" s="25">
        <v>17476</v>
      </c>
      <c r="E26" s="25">
        <v>11703330</v>
      </c>
    </row>
    <row r="27" spans="1:5" x14ac:dyDescent="0.3">
      <c r="A27" s="45">
        <v>22</v>
      </c>
      <c r="B27" s="52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2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2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2"/>
      <c r="C34" s="9" t="s">
        <v>211</v>
      </c>
      <c r="D34" s="25">
        <v>3524</v>
      </c>
      <c r="E34" s="25">
        <v>1362293</v>
      </c>
    </row>
    <row r="35" spans="1:5" x14ac:dyDescent="0.3">
      <c r="A35" s="45">
        <v>30</v>
      </c>
      <c r="B35" s="52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213</v>
      </c>
      <c r="D36" s="25">
        <v>366</v>
      </c>
      <c r="E36" s="25">
        <v>84335</v>
      </c>
    </row>
    <row r="37" spans="1:5" x14ac:dyDescent="0.3">
      <c r="A37" s="45">
        <v>32</v>
      </c>
      <c r="B37" s="52"/>
      <c r="C37" s="9" t="s">
        <v>214</v>
      </c>
      <c r="D37" s="25"/>
      <c r="E37" s="25">
        <v>0</v>
      </c>
    </row>
    <row r="38" spans="1:5" x14ac:dyDescent="0.3">
      <c r="A38" s="45">
        <v>33</v>
      </c>
      <c r="B38" s="52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2"/>
      <c r="C39" s="9" t="s">
        <v>216</v>
      </c>
      <c r="D39" s="25">
        <v>584</v>
      </c>
      <c r="E39" s="25">
        <v>427313</v>
      </c>
    </row>
    <row r="40" spans="1:5" x14ac:dyDescent="0.3">
      <c r="A40" s="45">
        <v>35</v>
      </c>
      <c r="B40" s="52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2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2"/>
      <c r="C42" s="9" t="s">
        <v>219</v>
      </c>
      <c r="D42" s="25">
        <v>1994</v>
      </c>
      <c r="E42" s="25">
        <v>759484</v>
      </c>
    </row>
    <row r="43" spans="1:5" x14ac:dyDescent="0.3">
      <c r="A43" s="45">
        <v>38</v>
      </c>
      <c r="B43" s="52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2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2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2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2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2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2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2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2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2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2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2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2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2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2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2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2"/>
      <c r="C59" s="10" t="s">
        <v>236</v>
      </c>
      <c r="D59" s="25">
        <v>40</v>
      </c>
      <c r="E59" s="25">
        <v>23217</v>
      </c>
    </row>
    <row r="60" spans="1:5" x14ac:dyDescent="0.3">
      <c r="A60" s="45">
        <v>55</v>
      </c>
      <c r="B60" s="52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2"/>
      <c r="C61" s="10" t="s">
        <v>238</v>
      </c>
      <c r="D61" s="25">
        <v>256</v>
      </c>
      <c r="E61" s="25">
        <v>89322</v>
      </c>
    </row>
    <row r="62" spans="1:5" x14ac:dyDescent="0.3">
      <c r="A62" s="45">
        <v>57</v>
      </c>
      <c r="B62" s="52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3"/>
      <c r="C63" s="10" t="s">
        <v>240</v>
      </c>
      <c r="D63" s="25">
        <v>130</v>
      </c>
      <c r="E63" s="25">
        <v>75093</v>
      </c>
    </row>
    <row r="64" spans="1:5" x14ac:dyDescent="0.3">
      <c r="A64" s="45">
        <v>59</v>
      </c>
      <c r="B64" s="64" t="s">
        <v>241</v>
      </c>
      <c r="C64" s="9" t="s">
        <v>242</v>
      </c>
      <c r="D64" s="25">
        <v>798</v>
      </c>
      <c r="E64" s="25">
        <v>492296</v>
      </c>
    </row>
    <row r="65" spans="1:5" x14ac:dyDescent="0.3">
      <c r="A65" s="45">
        <v>60</v>
      </c>
      <c r="B65" s="52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2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2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2"/>
      <c r="C68" s="9" t="s">
        <v>246</v>
      </c>
      <c r="D68" s="25">
        <v>3744</v>
      </c>
      <c r="E68" s="25">
        <v>2808376</v>
      </c>
    </row>
    <row r="69" spans="1:5" x14ac:dyDescent="0.3">
      <c r="A69" s="45">
        <v>64</v>
      </c>
      <c r="B69" s="52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2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2"/>
      <c r="C71" s="9" t="s">
        <v>249</v>
      </c>
      <c r="D71" s="25">
        <v>1184</v>
      </c>
      <c r="E71" s="25">
        <v>546242</v>
      </c>
    </row>
    <row r="72" spans="1:5" x14ac:dyDescent="0.3">
      <c r="A72" s="45">
        <v>67</v>
      </c>
      <c r="B72" s="52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2"/>
      <c r="C73" s="9" t="s">
        <v>251</v>
      </c>
      <c r="D73" s="25">
        <v>2508</v>
      </c>
      <c r="E73" s="25">
        <v>962755</v>
      </c>
    </row>
    <row r="74" spans="1:5" x14ac:dyDescent="0.3">
      <c r="A74" s="45">
        <v>69</v>
      </c>
      <c r="B74" s="52"/>
      <c r="C74" s="9" t="s">
        <v>252</v>
      </c>
      <c r="D74" s="25">
        <v>1240</v>
      </c>
      <c r="E74" s="25">
        <v>380047</v>
      </c>
    </row>
    <row r="75" spans="1:5" x14ac:dyDescent="0.3">
      <c r="A75" s="45">
        <v>70</v>
      </c>
      <c r="B75" s="52"/>
      <c r="C75" s="9" t="s">
        <v>253</v>
      </c>
      <c r="D75" s="25">
        <v>8066</v>
      </c>
      <c r="E75" s="25">
        <v>3511389</v>
      </c>
    </row>
    <row r="76" spans="1:5" x14ac:dyDescent="0.3">
      <c r="A76" s="45">
        <v>71</v>
      </c>
      <c r="B76" s="52"/>
      <c r="C76" s="9" t="s">
        <v>254</v>
      </c>
      <c r="D76" s="25">
        <v>29546</v>
      </c>
      <c r="E76" s="25">
        <v>13195521</v>
      </c>
    </row>
    <row r="77" spans="1:5" x14ac:dyDescent="0.3">
      <c r="A77" s="45">
        <v>72</v>
      </c>
      <c r="B77" s="52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2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2"/>
      <c r="C79" s="9" t="s">
        <v>257</v>
      </c>
      <c r="D79" s="25"/>
      <c r="E79" s="25">
        <v>0</v>
      </c>
    </row>
    <row r="80" spans="1:5" x14ac:dyDescent="0.3">
      <c r="A80" s="45">
        <v>75</v>
      </c>
      <c r="B80" s="52"/>
      <c r="C80" s="9" t="s">
        <v>258</v>
      </c>
      <c r="D80" s="25">
        <v>1922</v>
      </c>
      <c r="E80" s="25">
        <v>525847</v>
      </c>
    </row>
    <row r="81" spans="1:5" x14ac:dyDescent="0.3">
      <c r="A81" s="45">
        <v>76</v>
      </c>
      <c r="B81" s="52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2"/>
      <c r="C82" s="9" t="s">
        <v>260</v>
      </c>
      <c r="D82" s="25">
        <v>1452</v>
      </c>
      <c r="E82" s="25">
        <v>209111</v>
      </c>
    </row>
    <row r="83" spans="1:5" x14ac:dyDescent="0.3">
      <c r="A83" s="45">
        <v>78</v>
      </c>
      <c r="B83" s="52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3"/>
      <c r="C84" s="9" t="s">
        <v>262</v>
      </c>
      <c r="D84" s="25">
        <v>1108</v>
      </c>
      <c r="E84" s="25">
        <v>810724</v>
      </c>
    </row>
    <row r="85" spans="1:5" ht="15.75" customHeight="1" x14ac:dyDescent="0.3">
      <c r="A85" s="73" t="s">
        <v>263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2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2"/>
      <c r="C95" s="9" t="s">
        <v>202</v>
      </c>
      <c r="D95" s="25">
        <v>4794</v>
      </c>
      <c r="E95" s="25">
        <v>9742715</v>
      </c>
    </row>
    <row r="96" spans="1:5" x14ac:dyDescent="0.3">
      <c r="A96" s="11">
        <v>90</v>
      </c>
      <c r="B96" s="52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2"/>
      <c r="C97" s="9" t="s">
        <v>208</v>
      </c>
      <c r="D97" s="25"/>
      <c r="E97" s="25">
        <v>0</v>
      </c>
    </row>
    <row r="98" spans="1:7" x14ac:dyDescent="0.3">
      <c r="A98" s="11">
        <v>92</v>
      </c>
      <c r="B98" s="52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2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2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2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2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2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2"/>
      <c r="C104" s="12" t="s">
        <v>273</v>
      </c>
      <c r="D104" s="25">
        <v>792</v>
      </c>
      <c r="E104" s="25">
        <v>961505</v>
      </c>
    </row>
    <row r="105" spans="1:7" x14ac:dyDescent="0.3">
      <c r="A105" s="45">
        <v>99</v>
      </c>
      <c r="B105" s="53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91236</v>
      </c>
      <c r="E106" s="14">
        <v>55710161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0" t="s">
        <v>1</v>
      </c>
      <c r="B109" s="60" t="s">
        <v>108</v>
      </c>
      <c r="C109" s="65" t="s">
        <v>109</v>
      </c>
      <c r="D109" s="63" t="s">
        <v>181</v>
      </c>
      <c r="E109" s="63" t="s">
        <v>4</v>
      </c>
    </row>
    <row r="110" spans="1:7" x14ac:dyDescent="0.3">
      <c r="A110" s="52"/>
      <c r="B110" s="52"/>
      <c r="C110" s="52"/>
      <c r="D110" s="52"/>
      <c r="E110" s="52"/>
    </row>
    <row r="111" spans="1:7" x14ac:dyDescent="0.3">
      <c r="A111" s="53"/>
      <c r="B111" s="53"/>
      <c r="C111" s="53"/>
      <c r="D111" s="53"/>
      <c r="E111" s="53"/>
    </row>
    <row r="112" spans="1:7" x14ac:dyDescent="0.3">
      <c r="A112" s="45">
        <v>1</v>
      </c>
      <c r="B112" s="45"/>
      <c r="C112" s="44" t="s">
        <v>274</v>
      </c>
      <c r="D112" s="8">
        <v>1092</v>
      </c>
      <c r="E112" s="8">
        <v>3788061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3" t="s">
        <v>275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276</v>
      </c>
      <c r="C118" s="17" t="s">
        <v>277</v>
      </c>
      <c r="D118" s="25">
        <v>240</v>
      </c>
      <c r="E118" s="25">
        <v>719475</v>
      </c>
    </row>
    <row r="119" spans="1:5" x14ac:dyDescent="0.3">
      <c r="A119" s="45">
        <v>2</v>
      </c>
      <c r="B119" s="52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2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2"/>
      <c r="C124" s="17" t="s">
        <v>283</v>
      </c>
      <c r="D124" s="25">
        <v>44</v>
      </c>
      <c r="E124" s="25">
        <v>128983</v>
      </c>
    </row>
    <row r="125" spans="1:5" x14ac:dyDescent="0.3">
      <c r="A125" s="45">
        <v>8</v>
      </c>
      <c r="B125" s="52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2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2"/>
      <c r="C127" s="17" t="s">
        <v>286</v>
      </c>
      <c r="D127" s="25">
        <v>52</v>
      </c>
      <c r="E127" s="25">
        <v>129009</v>
      </c>
    </row>
    <row r="128" spans="1:5" x14ac:dyDescent="0.3">
      <c r="A128" s="45">
        <v>11</v>
      </c>
      <c r="B128" s="52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288</v>
      </c>
      <c r="D129" s="25">
        <v>160</v>
      </c>
      <c r="E129" s="25">
        <v>272415</v>
      </c>
    </row>
    <row r="130" spans="1:5" x14ac:dyDescent="0.3">
      <c r="A130" s="45">
        <v>13</v>
      </c>
      <c r="B130" s="52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290</v>
      </c>
      <c r="D131" s="25">
        <v>12</v>
      </c>
      <c r="E131" s="25">
        <v>7815</v>
      </c>
    </row>
    <row r="132" spans="1:5" x14ac:dyDescent="0.3">
      <c r="A132" s="45">
        <v>15</v>
      </c>
      <c r="B132" s="52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2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293</v>
      </c>
      <c r="D134" s="25">
        <v>622</v>
      </c>
      <c r="E134" s="25">
        <v>1106860</v>
      </c>
    </row>
    <row r="135" spans="1:5" x14ac:dyDescent="0.3">
      <c r="A135" s="45">
        <v>18</v>
      </c>
      <c r="B135" s="52"/>
      <c r="C135" s="17" t="s">
        <v>294</v>
      </c>
      <c r="D135" s="25">
        <v>20</v>
      </c>
      <c r="E135" s="25">
        <v>28713</v>
      </c>
    </row>
    <row r="136" spans="1:5" x14ac:dyDescent="0.3">
      <c r="A136" s="45">
        <v>19</v>
      </c>
      <c r="B136" s="52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296</v>
      </c>
      <c r="D137" s="25">
        <v>7834</v>
      </c>
      <c r="E137" s="25">
        <v>11891242</v>
      </c>
    </row>
    <row r="138" spans="1:5" x14ac:dyDescent="0.3">
      <c r="A138" s="45">
        <v>21</v>
      </c>
      <c r="B138" s="52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2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2"/>
      <c r="C145" s="17" t="s">
        <v>304</v>
      </c>
      <c r="D145" s="25">
        <v>356</v>
      </c>
      <c r="E145" s="25">
        <v>298596</v>
      </c>
    </row>
    <row r="146" spans="1:7" x14ac:dyDescent="0.3">
      <c r="A146" s="45">
        <v>29</v>
      </c>
      <c r="B146" s="52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2"/>
      <c r="C147" s="17" t="s">
        <v>306</v>
      </c>
      <c r="D147" s="25">
        <v>8</v>
      </c>
      <c r="E147" s="25">
        <v>4638</v>
      </c>
    </row>
    <row r="148" spans="1:7" x14ac:dyDescent="0.3">
      <c r="A148" s="45">
        <v>31</v>
      </c>
      <c r="B148" s="52"/>
      <c r="C148" s="17" t="s">
        <v>307</v>
      </c>
      <c r="D148" s="25"/>
      <c r="E148" s="25">
        <v>0</v>
      </c>
    </row>
    <row r="149" spans="1:7" x14ac:dyDescent="0.3">
      <c r="A149" s="45">
        <v>32</v>
      </c>
      <c r="B149" s="52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2"/>
      <c r="C150" s="17" t="s">
        <v>309</v>
      </c>
      <c r="D150" s="25">
        <v>40</v>
      </c>
      <c r="E150" s="25">
        <v>66518</v>
      </c>
    </row>
    <row r="151" spans="1:7" x14ac:dyDescent="0.3">
      <c r="A151" s="45">
        <v>34</v>
      </c>
      <c r="B151" s="52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2"/>
      <c r="C152" s="17" t="s">
        <v>311</v>
      </c>
      <c r="D152" s="25">
        <v>462</v>
      </c>
      <c r="E152" s="25">
        <v>464177</v>
      </c>
    </row>
    <row r="153" spans="1:7" x14ac:dyDescent="0.3">
      <c r="A153" s="45">
        <v>36</v>
      </c>
      <c r="B153" s="53"/>
      <c r="C153" s="17" t="s">
        <v>312</v>
      </c>
      <c r="D153" s="25"/>
      <c r="E153" s="25">
        <v>0</v>
      </c>
    </row>
    <row r="154" spans="1:7" x14ac:dyDescent="0.3">
      <c r="A154" s="54" t="s">
        <v>107</v>
      </c>
      <c r="B154" s="55"/>
      <c r="C154" s="56"/>
      <c r="D154" s="14">
        <v>9850</v>
      </c>
      <c r="E154" s="14">
        <v>15118441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0" t="s">
        <v>1</v>
      </c>
      <c r="B157" s="60" t="s">
        <v>108</v>
      </c>
      <c r="C157" s="65" t="s">
        <v>109</v>
      </c>
      <c r="D157" s="63" t="s">
        <v>313</v>
      </c>
      <c r="E157" s="63" t="s">
        <v>4</v>
      </c>
    </row>
    <row r="158" spans="1:7" ht="15" customHeight="1" x14ac:dyDescent="0.3">
      <c r="A158" s="52"/>
      <c r="B158" s="52"/>
      <c r="C158" s="52"/>
      <c r="D158" s="52"/>
      <c r="E158" s="52"/>
    </row>
    <row r="159" spans="1:7" ht="15" customHeight="1" x14ac:dyDescent="0.3">
      <c r="A159" s="53"/>
      <c r="B159" s="53"/>
      <c r="C159" s="53"/>
      <c r="D159" s="53"/>
      <c r="E159" s="53"/>
    </row>
    <row r="160" spans="1:7" ht="15" customHeight="1" x14ac:dyDescent="0.3">
      <c r="A160" s="45">
        <v>1</v>
      </c>
      <c r="B160" s="44"/>
      <c r="C160" s="44" t="s">
        <v>314</v>
      </c>
      <c r="D160" s="41">
        <v>23</v>
      </c>
      <c r="E160" s="41">
        <v>55281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3" t="s">
        <v>181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427</v>
      </c>
      <c r="E169" s="8">
        <v>6516497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15252</v>
      </c>
      <c r="E171" s="8">
        <v>68551108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3" t="s">
        <v>181</v>
      </c>
      <c r="E175" s="63" t="s">
        <v>4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31010</v>
      </c>
      <c r="E178" s="8">
        <v>48650349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3" t="s">
        <v>181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4" t="s">
        <v>107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3" t="s">
        <v>275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4" t="s">
        <v>107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5" t="s">
        <v>109</v>
      </c>
      <c r="D207" s="63" t="s">
        <v>275</v>
      </c>
      <c r="E207" s="63" t="s">
        <v>4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1</v>
      </c>
      <c r="B213" s="60" t="s">
        <v>108</v>
      </c>
      <c r="C213" s="65" t="s">
        <v>109</v>
      </c>
      <c r="D213" s="63" t="s">
        <v>275</v>
      </c>
      <c r="E213" s="63" t="s">
        <v>4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340</v>
      </c>
      <c r="D216" s="8">
        <v>3387</v>
      </c>
      <c r="E216" s="8">
        <v>7788136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39</v>
      </c>
      <c r="E217" s="8">
        <v>133605</v>
      </c>
    </row>
    <row r="218" spans="1:6" ht="15.75" customHeight="1" x14ac:dyDescent="0.3"/>
    <row r="220" spans="1:6" x14ac:dyDescent="0.3">
      <c r="A220" s="66" t="s">
        <v>1</v>
      </c>
      <c r="B220" s="66" t="s">
        <v>108</v>
      </c>
      <c r="C220" s="65" t="s">
        <v>109</v>
      </c>
      <c r="D220" s="63" t="s">
        <v>181</v>
      </c>
      <c r="E220" s="63" t="s">
        <v>342</v>
      </c>
      <c r="F220" s="63" t="s">
        <v>4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1</v>
      </c>
      <c r="B229" s="66" t="s">
        <v>108</v>
      </c>
      <c r="C229" s="65" t="s">
        <v>109</v>
      </c>
      <c r="D229" s="63" t="s">
        <v>275</v>
      </c>
      <c r="E229" s="63" t="s">
        <v>342</v>
      </c>
      <c r="F229" s="63" t="s">
        <v>4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180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1800</v>
      </c>
      <c r="E14" s="8">
        <v>2075761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410</v>
      </c>
      <c r="E15" s="8">
        <v>444510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20</v>
      </c>
      <c r="E18" s="8">
        <v>2952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40</v>
      </c>
      <c r="E22" s="8">
        <v>58278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4" t="s">
        <v>107</v>
      </c>
      <c r="B24" s="55"/>
      <c r="C24" s="56"/>
      <c r="D24" s="7">
        <v>2270</v>
      </c>
      <c r="E24" s="7">
        <v>2581501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368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369</v>
      </c>
      <c r="C3" s="7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370</v>
      </c>
      <c r="C7" s="7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2025-02-19T23:25:48Z</dcterms:modified>
</cp:coreProperties>
</file>